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378658F2-9A0B-455F-AD0F-16A26E422ACC}" xr6:coauthVersionLast="44" xr6:coauthVersionMax="44" xr10:uidLastSave="{00000000-0000-0000-0000-000000000000}"/>
  <bookViews>
    <workbookView xWindow="-108" yWindow="-108" windowWidth="23256" windowHeight="12576" xr2:uid="{268AA2D9-C641-498F-BC66-61D6139CFFCE}"/>
  </bookViews>
  <sheets>
    <sheet name="REFERENCI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8" i="1" l="1"/>
  <c r="C29" i="1" s="1"/>
  <c r="C24" i="1"/>
  <c r="C25" i="1" s="1"/>
  <c r="C20" i="1"/>
  <c r="C21" i="1" s="1"/>
  <c r="C13" i="1"/>
  <c r="C7" i="1"/>
  <c r="D29" i="1"/>
  <c r="D25" i="1"/>
  <c r="D21" i="1"/>
  <c r="D28" i="1"/>
  <c r="D24" i="1"/>
  <c r="D20" i="1"/>
  <c r="D7" i="1"/>
  <c r="D13" i="1"/>
</calcChain>
</file>

<file path=xl/sharedStrings.xml><?xml version="1.0" encoding="utf-8"?>
<sst xmlns="http://schemas.openxmlformats.org/spreadsheetml/2006/main" count="17" uniqueCount="11">
  <si>
    <t>Caso 01</t>
  </si>
  <si>
    <t>PRESTAMO</t>
  </si>
  <si>
    <t>MONTO A PAGAR</t>
  </si>
  <si>
    <t>Caso 02</t>
  </si>
  <si>
    <t>TEM</t>
  </si>
  <si>
    <t>N</t>
  </si>
  <si>
    <t>Valor Venta</t>
  </si>
  <si>
    <t>IGV</t>
  </si>
  <si>
    <t>Precio Venta</t>
  </si>
  <si>
    <t>MOS Expert - CPC Martín Cruz - 998401784</t>
  </si>
  <si>
    <t>Referencias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</si>
</sst>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\ #,##0"/>
    <numFmt numFmtId="165" formatCode="&quot;IGV&quot;\ 0%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3" borderId="1" xfId="0" applyFill="1" applyBorder="1"/>
    <xf numFmtId="164" fontId="0" fillId="0" borderId="1" xfId="0" applyNumberFormat="1" applyBorder="1"/>
    <xf numFmtId="10" fontId="0" fillId="0" borderId="1" xfId="0" applyNumberFormat="1" applyBorder="1"/>
    <xf numFmtId="0" fontId="0" fillId="0" borderId="1" xfId="0" applyBorder="1"/>
    <xf numFmtId="0" fontId="0" fillId="4" borderId="1" xfId="0" applyFill="1" applyBorder="1"/>
    <xf numFmtId="9" fontId="1" fillId="5" borderId="1" xfId="0" applyNumberFormat="1" applyFont="1" applyFill="1" applyBorder="1"/>
    <xf numFmtId="164" fontId="0" fillId="5" borderId="1" xfId="0" applyNumberFormat="1" applyFill="1" applyBorder="1"/>
    <xf numFmtId="0" fontId="0" fillId="5" borderId="0" xfId="0" applyFill="1"/>
    <xf numFmtId="164" fontId="0" fillId="0" borderId="0" xfId="0" applyNumberFormat="1"/>
    <xf numFmtId="9" fontId="1" fillId="5" borderId="1" xfId="0" applyNumberFormat="1" applyFont="1" applyFill="1" applyBorder="1" applyAlignment="1">
      <alignment horizontal="left"/>
    </xf>
    <xf numFmtId="165" fontId="1" fillId="5" borderId="1" xfId="0" applyNumberFormat="1" applyFont="1" applyFill="1" applyBorder="1" applyAlignment="1">
      <alignment horizontal="left"/>
    </xf>
    <xf numFmtId="0" fontId="2" fillId="2" borderId="0" xfId="0" applyFont="1" applyFill="1"/>
    <xf numFmtId="0" fontId="3" fillId="2" borderId="0" xfId="0" applyFont="1" applyFill="1"/>
    <xf numFmtId="0" fontId="4" fillId="6" borderId="0" xfId="0" applyFont="1" applyFill="1"/>
    <xf numFmtId="0" fontId="3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9ABB6-4724-4B51-93E3-1A0AD3CF7EE2}">
  <sheetPr>
    <tabColor theme="4"/>
  </sheetPr>
  <dimension ref="B1:D29"/>
  <sheetViews>
    <sheetView showGridLines="0" tabSelected="1" workbookViewId="0"/>
  </sheetViews>
  <sheetFormatPr baseColWidth="10" defaultRowHeight="14.4" x14ac:dyDescent="0.3"/>
  <cols>
    <col min="2" max="2" width="15.21875" bestFit="1" customWidth="1"/>
    <col min="4" max="4" width="19.77734375" bestFit="1" customWidth="1"/>
  </cols>
  <sheetData>
    <row r="1" spans="2:4" s="14" customFormat="1" ht="34.799999999999997" x14ac:dyDescent="0.75">
      <c r="B1" s="13" t="s">
        <v>10</v>
      </c>
    </row>
    <row r="2" spans="2:4" s="16" customFormat="1" ht="18" x14ac:dyDescent="0.35">
      <c r="B2" s="15" t="s">
        <v>9</v>
      </c>
    </row>
    <row r="5" spans="2:4" x14ac:dyDescent="0.3">
      <c r="B5" s="1" t="s">
        <v>0</v>
      </c>
    </row>
    <row r="6" spans="2:4" x14ac:dyDescent="0.3">
      <c r="B6" s="2" t="s">
        <v>1</v>
      </c>
      <c r="C6" s="3">
        <v>10000</v>
      </c>
    </row>
    <row r="7" spans="2:4" x14ac:dyDescent="0.3">
      <c r="B7" s="2" t="s">
        <v>2</v>
      </c>
      <c r="C7" s="3">
        <f>C6 * ( 1 + 1.49% ) ^ 10</f>
        <v>11593.979418382612</v>
      </c>
      <c r="D7" t="str">
        <f ca="1">_xlfn.FORMULATEXT(C7)</f>
        <v>=C6 * ( 1 + 1.49% ) ^ 10</v>
      </c>
    </row>
    <row r="9" spans="2:4" x14ac:dyDescent="0.3">
      <c r="B9" s="1" t="s">
        <v>3</v>
      </c>
    </row>
    <row r="10" spans="2:4" x14ac:dyDescent="0.3">
      <c r="B10" s="2" t="s">
        <v>4</v>
      </c>
      <c r="C10" s="4">
        <v>1.49E-2</v>
      </c>
    </row>
    <row r="11" spans="2:4" x14ac:dyDescent="0.3">
      <c r="B11" s="2" t="s">
        <v>1</v>
      </c>
      <c r="C11" s="3">
        <v>10000</v>
      </c>
    </row>
    <row r="12" spans="2:4" x14ac:dyDescent="0.3">
      <c r="B12" s="2" t="s">
        <v>5</v>
      </c>
      <c r="C12" s="5">
        <v>10</v>
      </c>
    </row>
    <row r="13" spans="2:4" x14ac:dyDescent="0.3">
      <c r="B13" s="2" t="s">
        <v>2</v>
      </c>
      <c r="C13" s="3">
        <f>C11 * ( 1 + C10 ) ^ C12</f>
        <v>11593.979418382612</v>
      </c>
      <c r="D13" t="str">
        <f ca="1">_xlfn.FORMULATEXT(C13)</f>
        <v>=C11 * ( 1 + C10 ) ^ C12</v>
      </c>
    </row>
    <row r="19" spans="2:4" x14ac:dyDescent="0.3">
      <c r="B19" s="6" t="s">
        <v>6</v>
      </c>
      <c r="C19" s="3">
        <v>1500</v>
      </c>
    </row>
    <row r="20" spans="2:4" x14ac:dyDescent="0.3">
      <c r="B20" s="7" t="s">
        <v>7</v>
      </c>
      <c r="C20" s="8">
        <f>C19 * 18%</f>
        <v>270</v>
      </c>
      <c r="D20" s="9" t="str">
        <f ca="1">_xlfn.FORMULATEXT(C20)</f>
        <v>=C19 * 18%</v>
      </c>
    </row>
    <row r="21" spans="2:4" x14ac:dyDescent="0.3">
      <c r="B21" s="6" t="s">
        <v>8</v>
      </c>
      <c r="C21" s="3">
        <f>SUM( C19:C20 )</f>
        <v>1770</v>
      </c>
      <c r="D21" t="str">
        <f ca="1">_xlfn.FORMULATEXT(C21)</f>
        <v>=SUMA( C19:C20 )</v>
      </c>
    </row>
    <row r="22" spans="2:4" x14ac:dyDescent="0.3">
      <c r="C22" s="10"/>
    </row>
    <row r="23" spans="2:4" x14ac:dyDescent="0.3">
      <c r="B23" s="6" t="s">
        <v>6</v>
      </c>
      <c r="C23" s="3">
        <v>1500</v>
      </c>
    </row>
    <row r="24" spans="2:4" x14ac:dyDescent="0.3">
      <c r="B24" s="11">
        <v>0.18</v>
      </c>
      <c r="C24" s="8">
        <f>C23 * B24</f>
        <v>270</v>
      </c>
      <c r="D24" s="9" t="str">
        <f ca="1">_xlfn.FORMULATEXT(C24)</f>
        <v>=C23 * B24</v>
      </c>
    </row>
    <row r="25" spans="2:4" x14ac:dyDescent="0.3">
      <c r="B25" s="6" t="s">
        <v>8</v>
      </c>
      <c r="C25" s="3">
        <f>SUM( C23:C24 )</f>
        <v>1770</v>
      </c>
      <c r="D25" t="str">
        <f ca="1">_xlfn.FORMULATEXT(C25)</f>
        <v>=SUMA( C23:C24 )</v>
      </c>
    </row>
    <row r="26" spans="2:4" x14ac:dyDescent="0.3">
      <c r="C26" s="10"/>
    </row>
    <row r="27" spans="2:4" x14ac:dyDescent="0.3">
      <c r="B27" s="6" t="s">
        <v>6</v>
      </c>
      <c r="C27" s="3">
        <v>1500</v>
      </c>
    </row>
    <row r="28" spans="2:4" x14ac:dyDescent="0.3">
      <c r="B28" s="12">
        <v>0.18</v>
      </c>
      <c r="C28" s="8">
        <f>C27 * B28</f>
        <v>270</v>
      </c>
      <c r="D28" s="9" t="str">
        <f ca="1">_xlfn.FORMULATEXT(C28)</f>
        <v>=C27 * B28</v>
      </c>
    </row>
    <row r="29" spans="2:4" x14ac:dyDescent="0.3">
      <c r="B29" s="6" t="s">
        <v>8</v>
      </c>
      <c r="C29" s="3">
        <f>SUM( C27:C28 )</f>
        <v>1770</v>
      </c>
      <c r="D29" t="str">
        <f ca="1">_xlfn.FORMULATEXT(C29)</f>
        <v>=SUMA( C27:C28 )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REFERENCIAS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2019-09-18T23:54:18Z</dcterms:created>
  <dcterms:modified xsi:type="dcterms:W3CDTF">2019-09-18T23:55:14Z</dcterms:modified>
</cp:coreProperties>
</file>